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ichData/richValueRel.xml" ContentType="application/vnd.ms-excel.richvaluerel+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S:\SLR\Divers\Location matériel\"/>
    </mc:Choice>
  </mc:AlternateContent>
  <xr:revisionPtr revIDLastSave="0" documentId="13_ncr:1_{D62435D9-1FD2-4153-B3F3-5AB8DB65F116}" xr6:coauthVersionLast="47" xr6:coauthVersionMax="47" xr10:uidLastSave="{00000000-0000-0000-0000-000000000000}"/>
  <bookViews>
    <workbookView xWindow="49050" yWindow="-3435" windowWidth="20175" windowHeight="15585" xr2:uid="{00000000-000D-0000-FFFF-FFFF00000000}"/>
  </bookViews>
  <sheets>
    <sheet name="Formulaire de réservation" sheetId="2" r:id="rId1"/>
  </sheets>
  <definedNames>
    <definedName name="Membre_SLR">'Formulaire de réservation'!$L$19:$L$27</definedName>
    <definedName name="_xlnm.Print_Area" localSheetId="0">'Formulaire de réservation'!$A$1:$H$48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8" i="2" l="1"/>
  <c r="J28" i="2"/>
  <c r="H28" i="2"/>
  <c r="K21" i="2"/>
  <c r="J21" i="2"/>
  <c r="H21" i="2"/>
  <c r="K20" i="2"/>
  <c r="J20" i="2"/>
  <c r="H20" i="2"/>
  <c r="H27" i="2"/>
  <c r="H29" i="2"/>
  <c r="H30" i="2"/>
  <c r="K22" i="2" l="1"/>
  <c r="K23" i="2"/>
  <c r="K24" i="2"/>
  <c r="K25" i="2"/>
  <c r="K26" i="2"/>
  <c r="K27" i="2"/>
  <c r="K29" i="2"/>
  <c r="K30" i="2"/>
  <c r="K19" i="2"/>
  <c r="J22" i="2"/>
  <c r="H22" i="2" s="1"/>
  <c r="J23" i="2"/>
  <c r="H23" i="2" s="1"/>
  <c r="J24" i="2"/>
  <c r="H24" i="2" s="1"/>
  <c r="J25" i="2"/>
  <c r="H25" i="2" s="1"/>
  <c r="J26" i="2"/>
  <c r="H26" i="2" s="1"/>
  <c r="J29" i="2"/>
  <c r="J30" i="2"/>
  <c r="J19" i="2"/>
  <c r="H19" i="2" s="1"/>
  <c r="J31" i="2" l="1"/>
  <c r="K31" i="2"/>
  <c r="H31"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FRICK Christophe</author>
  </authors>
  <commentList>
    <comment ref="H14" authorId="0" shapeId="0" xr:uid="{7AD3FDB1-FD01-4BC3-8B62-814097F458AB}">
      <text>
        <r>
          <rPr>
            <sz val="9"/>
            <color indexed="81"/>
            <rFont val="Tahoma"/>
            <family val="2"/>
          </rPr>
          <t>Si OUI, indiqué de quelle société il s'agit.</t>
        </r>
      </text>
    </comment>
  </commentList>
</comments>
</file>

<file path=xl/sharedStrings.xml><?xml version="1.0" encoding="utf-8"?>
<sst xmlns="http://schemas.openxmlformats.org/spreadsheetml/2006/main" count="56" uniqueCount="52">
  <si>
    <t>Nombre désiré</t>
  </si>
  <si>
    <t>Désignation de l'objet</t>
  </si>
  <si>
    <t>Chaise(s) métal/bois</t>
  </si>
  <si>
    <t>2019 Rochefort</t>
  </si>
  <si>
    <t>Total</t>
  </si>
  <si>
    <t>Sociétés Locales Rochefort</t>
  </si>
  <si>
    <t>Responsable de la demande:</t>
  </si>
  <si>
    <t>Mode de paiement:</t>
  </si>
  <si>
    <t>A dispo.</t>
  </si>
  <si>
    <t>Formulaire de demande de location de matériel</t>
  </si>
  <si>
    <t>Société:</t>
  </si>
  <si>
    <t>Nom, Prénom:</t>
  </si>
  <si>
    <t>Adresse:</t>
  </si>
  <si>
    <t>NPA/Domicile:</t>
  </si>
  <si>
    <t>Téléphone:</t>
  </si>
  <si>
    <t>Le matériel sera pris en charge le:</t>
  </si>
  <si>
    <t>Le matériel sera restitué le:</t>
  </si>
  <si>
    <t>Matériel reçu (lieu, date):</t>
  </si>
  <si>
    <t>Matériel rendu (lieu, date):</t>
  </si>
  <si>
    <t>Facture acquittée (lieu, date):</t>
  </si>
  <si>
    <t>Signature:</t>
  </si>
  <si>
    <t>Total à payer:</t>
  </si>
  <si>
    <t>*** Les heures de prise en charge et de restitution du matériel vous seront confirmées ***</t>
  </si>
  <si>
    <t>Grill(s)</t>
  </si>
  <si>
    <t>Apéro Truck</t>
  </si>
  <si>
    <t>E-Mail:</t>
  </si>
  <si>
    <t>validation comité</t>
  </si>
  <si>
    <t>Membre SLR</t>
  </si>
  <si>
    <t xml:space="preserve">Société: </t>
  </si>
  <si>
    <t>GJR</t>
  </si>
  <si>
    <t>FSG</t>
  </si>
  <si>
    <t>CHO</t>
  </si>
  <si>
    <t>BAD</t>
  </si>
  <si>
    <t>TIR</t>
  </si>
  <si>
    <t>Soutien</t>
  </si>
  <si>
    <t>Commune</t>
  </si>
  <si>
    <t>CAE</t>
  </si>
  <si>
    <r>
      <t xml:space="preserve">Prix Unitaire
</t>
    </r>
    <r>
      <rPr>
        <sz val="10"/>
        <rFont val="Arial"/>
        <family val="2"/>
      </rPr>
      <t>(non membres)</t>
    </r>
  </si>
  <si>
    <r>
      <t xml:space="preserve">Prix Unitaire
</t>
    </r>
    <r>
      <rPr>
        <i/>
        <sz val="10"/>
        <rFont val="Arial"/>
        <family val="2"/>
      </rPr>
      <t>(membres SLR)</t>
    </r>
  </si>
  <si>
    <t>materiel@slr-rochefort.ch</t>
  </si>
  <si>
    <t>Demande à retourner par courrier à:</t>
  </si>
  <si>
    <t>Demande à retourner par e-mail à:</t>
  </si>
  <si>
    <t>Le matériel sera pris en charge par le demandeur dans le dépôt des SLR à Rochefort et la date lui sera communiquée par le responsable du matériel des SLR.
Les SLR se réservent le droit de modifier en tout temps et sans préavis, les prix de location et les conditions de location de son matériel.
Le matériel sera rendu propre et les dégâts éventuels seront facturés au demandeur.</t>
  </si>
  <si>
    <t>slr-rochefort.ch   -   info@slr-rochefort</t>
  </si>
  <si>
    <r>
      <t xml:space="preserve">Tente métal bleue </t>
    </r>
    <r>
      <rPr>
        <sz val="8"/>
        <rFont val="Arial"/>
        <family val="2"/>
      </rPr>
      <t>(3mx3m)</t>
    </r>
  </si>
  <si>
    <r>
      <t xml:space="preserve">Tente(s) alu blanche </t>
    </r>
    <r>
      <rPr>
        <sz val="8"/>
        <rFont val="Arial"/>
        <family val="2"/>
      </rPr>
      <t>(6mx3m)</t>
    </r>
  </si>
  <si>
    <t>+41 78 639 02 46</t>
  </si>
  <si>
    <t>Sébastien Audétat</t>
  </si>
  <si>
    <t>Grattes-de-Vent 10</t>
  </si>
  <si>
    <r>
      <t xml:space="preserve">Table(s) en bois avec bancs </t>
    </r>
    <r>
      <rPr>
        <sz val="8"/>
        <rFont val="Arial"/>
        <family val="2"/>
      </rPr>
      <t>(3m)</t>
    </r>
  </si>
  <si>
    <r>
      <t xml:space="preserve">Table(s) en bois avec bancs </t>
    </r>
    <r>
      <rPr>
        <sz val="8"/>
        <rFont val="Arial"/>
        <family val="2"/>
      </rPr>
      <t>(4m)</t>
    </r>
  </si>
  <si>
    <r>
      <t>Table(s) en bois avec bancs</t>
    </r>
    <r>
      <rPr>
        <sz val="8"/>
        <rFont val="Arial"/>
        <family val="2"/>
      </rPr>
      <t xml:space="preserve"> (2m50)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</si>
</sst>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quot;SFr.&quot;\ * #,##0.00_ ;_ &quot;SFr.&quot;\ * \-#,##0.00_ ;_ &quot;SFr.&quot;\ * &quot;-&quot;??_ ;_ @_ "/>
    <numFmt numFmtId="165" formatCode="_-* #,##0.00\ [$CHF-100C]_-;\-* #,##0.00\ [$CHF-100C]_-;_-* &quot;-&quot;??\ [$CHF-100C]_-;_-@_-"/>
  </numFmts>
  <fonts count="27">
    <font>
      <sz val="10"/>
      <name val="Frutiger 45 Light"/>
    </font>
    <font>
      <sz val="10"/>
      <name val="Frutiger 45 Light"/>
    </font>
    <font>
      <sz val="10"/>
      <name val="Arial"/>
      <family val="2"/>
    </font>
    <font>
      <b/>
      <sz val="10"/>
      <name val="Arial"/>
      <family val="2"/>
    </font>
    <font>
      <b/>
      <u/>
      <sz val="10"/>
      <name val="Arial"/>
      <family val="2"/>
    </font>
    <font>
      <sz val="11"/>
      <name val="Arial"/>
      <family val="2"/>
    </font>
    <font>
      <b/>
      <sz val="11"/>
      <name val="Arial"/>
      <family val="2"/>
    </font>
    <font>
      <b/>
      <u/>
      <sz val="11"/>
      <name val="Arial"/>
      <family val="2"/>
    </font>
    <font>
      <b/>
      <i/>
      <sz val="18"/>
      <name val="Arial"/>
      <family val="2"/>
    </font>
    <font>
      <b/>
      <sz val="22"/>
      <name val="Arial"/>
      <family val="2"/>
    </font>
    <font>
      <sz val="8"/>
      <name val="Arial"/>
      <family val="2"/>
    </font>
    <font>
      <sz val="11"/>
      <color indexed="9"/>
      <name val="Arial"/>
      <family val="2"/>
    </font>
    <font>
      <b/>
      <sz val="12"/>
      <name val="Arial"/>
      <family val="2"/>
    </font>
    <font>
      <sz val="8"/>
      <color rgb="FF000000"/>
      <name val="Tahoma"/>
      <family val="2"/>
    </font>
    <font>
      <b/>
      <i/>
      <sz val="12"/>
      <name val="Arial"/>
      <family val="2"/>
    </font>
    <font>
      <i/>
      <sz val="11"/>
      <name val="Arial"/>
      <family val="2"/>
    </font>
    <font>
      <b/>
      <sz val="9"/>
      <name val="Arial"/>
      <family val="2"/>
    </font>
    <font>
      <i/>
      <sz val="10"/>
      <name val="Arial"/>
      <family val="2"/>
    </font>
    <font>
      <sz val="12"/>
      <name val="Arial"/>
      <family val="2"/>
    </font>
    <font>
      <i/>
      <sz val="12"/>
      <name val="Arial"/>
      <family val="2"/>
    </font>
    <font>
      <b/>
      <sz val="13"/>
      <name val="Arial"/>
      <family val="2"/>
    </font>
    <font>
      <sz val="9"/>
      <name val="Arial"/>
      <family val="2"/>
    </font>
    <font>
      <u/>
      <sz val="10"/>
      <color theme="10"/>
      <name val="Frutiger 45 Light"/>
    </font>
    <font>
      <b/>
      <u/>
      <sz val="14"/>
      <color theme="10"/>
      <name val="Arial"/>
      <family val="2"/>
    </font>
    <font>
      <i/>
      <sz val="9"/>
      <name val="Arial"/>
      <family val="2"/>
    </font>
    <font>
      <sz val="9"/>
      <color indexed="81"/>
      <name val="Tahoma"/>
      <family val="2"/>
    </font>
    <font>
      <b/>
      <i/>
      <sz val="17"/>
      <name val="Arial"/>
      <family val="2"/>
    </font>
  </fonts>
  <fills count="8">
    <fill>
      <patternFill patternType="none"/>
    </fill>
    <fill>
      <patternFill patternType="gray125"/>
    </fill>
    <fill>
      <patternFill patternType="solid">
        <fgColor theme="8" tint="0.39997558519241921"/>
        <bgColor indexed="64"/>
      </patternFill>
    </fill>
    <fill>
      <patternFill patternType="solid">
        <fgColor theme="7" tint="0.79998168889431442"/>
        <bgColor indexed="64"/>
      </patternFill>
    </fill>
    <fill>
      <patternFill patternType="solid">
        <fgColor rgb="FFFFF2CC"/>
        <bgColor indexed="64"/>
      </patternFill>
    </fill>
    <fill>
      <patternFill patternType="solid">
        <fgColor theme="9" tint="0.39997558519241921"/>
        <bgColor indexed="64"/>
      </patternFill>
    </fill>
    <fill>
      <patternFill patternType="solid">
        <fgColor rgb="FFFF9999"/>
        <bgColor indexed="64"/>
      </patternFill>
    </fill>
    <fill>
      <patternFill patternType="solid">
        <fgColor theme="0"/>
        <bgColor indexed="64"/>
      </patternFill>
    </fill>
  </fills>
  <borders count="32">
    <border>
      <left/>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hair">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xf numFmtId="164" fontId="1" fillId="0" borderId="0" applyFont="0" applyFill="0" applyBorder="0" applyAlignment="0" applyProtection="0"/>
    <xf numFmtId="0" fontId="22" fillId="0" borderId="0" applyNumberFormat="0" applyFill="0" applyBorder="0" applyAlignment="0" applyProtection="0"/>
  </cellStyleXfs>
  <cellXfs count="93">
    <xf numFmtId="0" fontId="0" fillId="0" borderId="0" xfId="0"/>
    <xf numFmtId="0" fontId="9" fillId="0" borderId="0" xfId="0" applyFont="1" applyAlignment="1">
      <alignment vertical="center"/>
    </xf>
    <xf numFmtId="0" fontId="5" fillId="0" borderId="0" xfId="0" applyFont="1" applyAlignment="1">
      <alignment vertical="center"/>
    </xf>
    <xf numFmtId="0" fontId="8" fillId="0" borderId="0" xfId="0" applyFont="1" applyAlignment="1">
      <alignment vertical="center"/>
    </xf>
    <xf numFmtId="20" fontId="5" fillId="0" borderId="0" xfId="0" applyNumberFormat="1" applyFont="1"/>
    <xf numFmtId="0" fontId="5" fillId="0" borderId="0" xfId="0" applyFont="1"/>
    <xf numFmtId="0" fontId="5" fillId="0" borderId="0" xfId="0" applyFont="1" applyAlignment="1">
      <alignment horizontal="center" vertical="center"/>
    </xf>
    <xf numFmtId="0" fontId="6" fillId="0" borderId="1" xfId="0" applyFont="1" applyBorder="1" applyAlignment="1" applyProtection="1">
      <alignment horizontal="center" vertical="center"/>
      <protection locked="0"/>
    </xf>
    <xf numFmtId="0" fontId="5" fillId="0" borderId="6" xfId="0" applyFont="1" applyBorder="1" applyAlignment="1">
      <alignment horizontal="center" vertical="center"/>
    </xf>
    <xf numFmtId="0" fontId="6" fillId="0" borderId="2" xfId="0" applyFont="1" applyBorder="1" applyAlignment="1" applyProtection="1">
      <alignment horizontal="center" vertical="center"/>
      <protection locked="0"/>
    </xf>
    <xf numFmtId="0" fontId="5" fillId="0" borderId="3" xfId="0" applyFont="1" applyBorder="1" applyAlignment="1">
      <alignment horizontal="center" vertical="center"/>
    </xf>
    <xf numFmtId="0" fontId="5" fillId="0" borderId="3" xfId="0" applyFont="1" applyBorder="1" applyAlignment="1" applyProtection="1">
      <alignment horizontal="center" vertical="center"/>
      <protection locked="0"/>
    </xf>
    <xf numFmtId="0" fontId="6" fillId="0" borderId="4" xfId="0" applyFont="1" applyBorder="1" applyAlignment="1" applyProtection="1">
      <alignment vertical="center"/>
      <protection locked="0"/>
    </xf>
    <xf numFmtId="0" fontId="5" fillId="0" borderId="5" xfId="0" applyFont="1" applyBorder="1" applyAlignment="1" applyProtection="1">
      <alignment vertical="center"/>
      <protection locked="0"/>
    </xf>
    <xf numFmtId="0" fontId="3" fillId="0" borderId="0" xfId="0" applyFont="1" applyAlignment="1">
      <alignment vertical="center"/>
    </xf>
    <xf numFmtId="0" fontId="2" fillId="0" borderId="0" xfId="0" applyFont="1" applyAlignment="1">
      <alignment vertical="center"/>
    </xf>
    <xf numFmtId="0" fontId="12" fillId="2" borderId="14" xfId="0" applyFont="1" applyFill="1" applyBorder="1" applyAlignment="1">
      <alignment horizontal="center" vertical="center" wrapText="1"/>
    </xf>
    <xf numFmtId="0" fontId="12" fillId="2" borderId="15" xfId="0" applyFont="1" applyFill="1" applyBorder="1" applyAlignment="1">
      <alignment horizontal="center" vertical="center" wrapText="1"/>
    </xf>
    <xf numFmtId="165" fontId="6" fillId="0" borderId="7" xfId="1" applyNumberFormat="1" applyFont="1" applyFill="1" applyBorder="1" applyAlignment="1" applyProtection="1">
      <alignment vertical="center"/>
    </xf>
    <xf numFmtId="165" fontId="17" fillId="3" borderId="24" xfId="1" applyNumberFormat="1" applyFont="1" applyFill="1" applyBorder="1" applyAlignment="1" applyProtection="1">
      <alignment vertical="center"/>
    </xf>
    <xf numFmtId="0" fontId="14" fillId="3" borderId="11" xfId="0" applyFont="1" applyFill="1" applyBorder="1" applyAlignment="1">
      <alignment horizontal="center" vertical="center" wrapText="1"/>
    </xf>
    <xf numFmtId="165" fontId="15" fillId="3" borderId="24" xfId="1" applyNumberFormat="1" applyFont="1" applyFill="1" applyBorder="1" applyAlignment="1" applyProtection="1">
      <alignment vertical="center"/>
      <protection locked="0"/>
    </xf>
    <xf numFmtId="165" fontId="15" fillId="3" borderId="0" xfId="1" applyNumberFormat="1" applyFont="1" applyFill="1" applyBorder="1" applyAlignment="1" applyProtection="1">
      <alignment vertical="center"/>
      <protection locked="0"/>
    </xf>
    <xf numFmtId="165" fontId="17" fillId="3" borderId="3" xfId="1" applyNumberFormat="1" applyFont="1" applyFill="1" applyBorder="1" applyAlignment="1" applyProtection="1">
      <alignment vertical="center"/>
    </xf>
    <xf numFmtId="165" fontId="5" fillId="0" borderId="3" xfId="0" applyNumberFormat="1" applyFont="1" applyBorder="1" applyAlignment="1">
      <alignment vertical="center"/>
    </xf>
    <xf numFmtId="0" fontId="19" fillId="3" borderId="3" xfId="0" applyFont="1" applyFill="1" applyBorder="1" applyAlignment="1">
      <alignment horizontal="center" vertical="center" wrapText="1"/>
    </xf>
    <xf numFmtId="165" fontId="5" fillId="0" borderId="3" xfId="1" applyNumberFormat="1" applyFont="1" applyFill="1" applyBorder="1" applyAlignment="1" applyProtection="1">
      <alignment vertical="center"/>
    </xf>
    <xf numFmtId="0" fontId="18" fillId="2" borderId="3" xfId="0" applyFont="1" applyFill="1" applyBorder="1" applyAlignment="1">
      <alignment horizontal="center" vertical="center" wrapText="1"/>
    </xf>
    <xf numFmtId="0" fontId="12" fillId="5" borderId="16" xfId="0" applyFont="1" applyFill="1" applyBorder="1" applyAlignment="1">
      <alignment horizontal="center" vertical="center" wrapText="1"/>
    </xf>
    <xf numFmtId="165" fontId="6" fillId="5" borderId="12" xfId="1" applyNumberFormat="1" applyFont="1" applyFill="1" applyBorder="1" applyAlignment="1" applyProtection="1">
      <alignment vertical="center"/>
    </xf>
    <xf numFmtId="0" fontId="5" fillId="0" borderId="30" xfId="0" applyFont="1" applyBorder="1" applyAlignment="1">
      <alignment vertical="center"/>
    </xf>
    <xf numFmtId="20" fontId="5" fillId="0" borderId="31" xfId="0" applyNumberFormat="1" applyFont="1" applyBorder="1"/>
    <xf numFmtId="0" fontId="5" fillId="0" borderId="31" xfId="0" applyFont="1" applyBorder="1" applyAlignment="1">
      <alignment vertical="center"/>
    </xf>
    <xf numFmtId="0" fontId="5" fillId="0" borderId="6" xfId="0" applyFont="1" applyBorder="1" applyAlignment="1">
      <alignment vertical="center"/>
    </xf>
    <xf numFmtId="0" fontId="5" fillId="4" borderId="28" xfId="0" applyFont="1" applyFill="1" applyBorder="1" applyAlignment="1" applyProtection="1">
      <alignment horizontal="center"/>
      <protection locked="0"/>
    </xf>
    <xf numFmtId="0" fontId="6" fillId="3" borderId="25" xfId="0" applyFont="1" applyFill="1" applyBorder="1" applyAlignment="1">
      <alignment horizontal="left" vertical="center"/>
    </xf>
    <xf numFmtId="0" fontId="5" fillId="4" borderId="27" xfId="0" applyFont="1" applyFill="1" applyBorder="1" applyAlignment="1">
      <alignment horizontal="left"/>
    </xf>
    <xf numFmtId="0" fontId="6" fillId="5" borderId="11" xfId="0" applyFont="1" applyFill="1" applyBorder="1" applyAlignment="1">
      <alignment horizontal="right" vertical="center"/>
    </xf>
    <xf numFmtId="0" fontId="21" fillId="0" borderId="0" xfId="0" applyFont="1" applyAlignment="1">
      <alignment vertical="center"/>
    </xf>
    <xf numFmtId="0" fontId="21" fillId="7" borderId="0" xfId="0" applyFont="1" applyFill="1" applyAlignment="1">
      <alignment vertical="center"/>
    </xf>
    <xf numFmtId="0" fontId="7" fillId="7" borderId="0" xfId="0" applyFont="1" applyFill="1" applyAlignment="1">
      <alignment vertical="center"/>
    </xf>
    <xf numFmtId="0" fontId="5" fillId="7" borderId="0" xfId="0" applyFont="1" applyFill="1" applyAlignment="1">
      <alignment vertical="center"/>
    </xf>
    <xf numFmtId="20" fontId="5" fillId="7" borderId="0" xfId="0" applyNumberFormat="1" applyFont="1" applyFill="1"/>
    <xf numFmtId="0" fontId="5" fillId="7" borderId="0" xfId="0" applyFont="1" applyFill="1"/>
    <xf numFmtId="14" fontId="5" fillId="7" borderId="29" xfId="0" applyNumberFormat="1" applyFont="1" applyFill="1" applyBorder="1" applyAlignment="1">
      <alignment vertical="center"/>
    </xf>
    <xf numFmtId="0" fontId="5" fillId="7" borderId="10" xfId="0" applyFont="1" applyFill="1" applyBorder="1" applyAlignment="1">
      <alignment vertical="center"/>
    </xf>
    <xf numFmtId="0" fontId="5" fillId="7" borderId="11" xfId="0" applyFont="1" applyFill="1" applyBorder="1" applyAlignment="1">
      <alignment vertical="center"/>
    </xf>
    <xf numFmtId="0" fontId="6" fillId="7" borderId="8" xfId="0" applyFont="1" applyFill="1" applyBorder="1" applyAlignment="1">
      <alignment vertical="center"/>
    </xf>
    <xf numFmtId="0" fontId="11" fillId="7" borderId="13" xfId="0" applyFont="1" applyFill="1" applyBorder="1" applyAlignment="1">
      <alignment vertical="center"/>
    </xf>
    <xf numFmtId="0" fontId="5" fillId="7" borderId="13" xfId="0" applyFont="1" applyFill="1" applyBorder="1" applyAlignment="1">
      <alignment vertical="center"/>
    </xf>
    <xf numFmtId="0" fontId="5" fillId="7" borderId="9" xfId="0" applyFont="1" applyFill="1" applyBorder="1" applyAlignment="1">
      <alignment vertical="center"/>
    </xf>
    <xf numFmtId="0" fontId="4" fillId="7" borderId="0" xfId="0" applyFont="1" applyFill="1"/>
    <xf numFmtId="0" fontId="3" fillId="7" borderId="0" xfId="0" applyFont="1" applyFill="1"/>
    <xf numFmtId="0" fontId="3" fillId="7" borderId="0" xfId="0" applyFont="1" applyFill="1" applyAlignment="1">
      <alignment vertical="center"/>
    </xf>
    <xf numFmtId="0" fontId="2" fillId="7" borderId="0" xfId="0" applyFont="1" applyFill="1"/>
    <xf numFmtId="0" fontId="2" fillId="7" borderId="0" xfId="0" applyFont="1" applyFill="1" applyAlignment="1">
      <alignment vertical="center"/>
    </xf>
    <xf numFmtId="0" fontId="2" fillId="7" borderId="0" xfId="0" quotePrefix="1" applyFont="1" applyFill="1"/>
    <xf numFmtId="0" fontId="5" fillId="0" borderId="8" xfId="0" applyFont="1" applyBorder="1" applyAlignment="1">
      <alignment vertical="center"/>
    </xf>
    <xf numFmtId="0" fontId="5" fillId="0" borderId="9" xfId="0" applyFont="1" applyBorder="1" applyAlignment="1">
      <alignment vertical="center"/>
    </xf>
    <xf numFmtId="0" fontId="6" fillId="3" borderId="26" xfId="0" applyFont="1" applyFill="1" applyBorder="1" applyAlignment="1">
      <alignment vertical="center"/>
    </xf>
    <xf numFmtId="20" fontId="5" fillId="7" borderId="21" xfId="0" applyNumberFormat="1" applyFont="1" applyFill="1" applyBorder="1" applyAlignment="1" applyProtection="1">
      <alignment horizontal="left"/>
      <protection locked="0"/>
    </xf>
    <xf numFmtId="0" fontId="6" fillId="6" borderId="10" xfId="0" applyFont="1" applyFill="1" applyBorder="1" applyAlignment="1">
      <alignment horizontal="center" vertical="center" wrapText="1"/>
    </xf>
    <xf numFmtId="0" fontId="6" fillId="6" borderId="11" xfId="0" applyFont="1" applyFill="1" applyBorder="1" applyAlignment="1">
      <alignment horizontal="center" vertical="center" wrapText="1"/>
    </xf>
    <xf numFmtId="0" fontId="6" fillId="6" borderId="12" xfId="0" applyFont="1" applyFill="1" applyBorder="1" applyAlignment="1">
      <alignment horizontal="center" vertical="center" wrapText="1"/>
    </xf>
    <xf numFmtId="165" fontId="6" fillId="0" borderId="8" xfId="1" applyNumberFormat="1" applyFont="1" applyFill="1" applyBorder="1" applyAlignment="1" applyProtection="1">
      <alignment vertical="center"/>
    </xf>
    <xf numFmtId="165" fontId="6" fillId="0" borderId="9" xfId="1" applyNumberFormat="1" applyFont="1" applyFill="1" applyBorder="1" applyAlignment="1" applyProtection="1">
      <alignment vertical="center"/>
    </xf>
    <xf numFmtId="0" fontId="5" fillId="0" borderId="8" xfId="0" applyFont="1" applyBorder="1" applyAlignment="1">
      <alignment vertical="center"/>
    </xf>
    <xf numFmtId="0" fontId="5" fillId="0" borderId="9" xfId="0" applyFont="1" applyBorder="1" applyAlignment="1">
      <alignment vertical="center"/>
    </xf>
    <xf numFmtId="165" fontId="16" fillId="0" borderId="8" xfId="1" applyNumberFormat="1" applyFont="1" applyFill="1" applyBorder="1" applyAlignment="1" applyProtection="1">
      <alignment horizontal="center" vertical="center"/>
    </xf>
    <xf numFmtId="165" fontId="16" fillId="0" borderId="9" xfId="1" applyNumberFormat="1" applyFont="1" applyFill="1" applyBorder="1" applyAlignment="1" applyProtection="1">
      <alignment horizontal="center" vertical="center"/>
    </xf>
    <xf numFmtId="0" fontId="5" fillId="0" borderId="8" xfId="0" applyFont="1" applyBorder="1" applyAlignment="1" applyProtection="1">
      <alignment vertical="center"/>
      <protection locked="0"/>
    </xf>
    <xf numFmtId="0" fontId="5" fillId="0" borderId="9" xfId="0" applyFont="1" applyBorder="1" applyAlignment="1" applyProtection="1">
      <alignment vertical="center"/>
      <protection locked="0"/>
    </xf>
    <xf numFmtId="165" fontId="6" fillId="0" borderId="8" xfId="1" applyNumberFormat="1" applyFont="1" applyFill="1" applyBorder="1" applyAlignment="1" applyProtection="1">
      <alignment vertical="center"/>
      <protection locked="0"/>
    </xf>
    <xf numFmtId="165" fontId="6" fillId="0" borderId="9" xfId="1" applyNumberFormat="1" applyFont="1" applyFill="1" applyBorder="1" applyAlignment="1" applyProtection="1">
      <alignment vertical="center"/>
      <protection locked="0"/>
    </xf>
    <xf numFmtId="0" fontId="5" fillId="0" borderId="22" xfId="0" applyFont="1" applyBorder="1" applyAlignment="1" applyProtection="1">
      <alignment vertical="center"/>
      <protection locked="0"/>
    </xf>
    <xf numFmtId="0" fontId="5" fillId="0" borderId="23" xfId="0" applyFont="1" applyBorder="1" applyAlignment="1" applyProtection="1">
      <alignment vertical="center"/>
      <protection locked="0"/>
    </xf>
    <xf numFmtId="165" fontId="6" fillId="0" borderId="22" xfId="1" applyNumberFormat="1" applyFont="1" applyFill="1" applyBorder="1" applyAlignment="1" applyProtection="1">
      <alignment vertical="center"/>
      <protection locked="0"/>
    </xf>
    <xf numFmtId="165" fontId="6" fillId="0" borderId="23" xfId="1" applyNumberFormat="1" applyFont="1" applyFill="1" applyBorder="1" applyAlignment="1" applyProtection="1">
      <alignment vertical="center"/>
      <protection locked="0"/>
    </xf>
    <xf numFmtId="0" fontId="23" fillId="7" borderId="0" xfId="2" applyFont="1" applyFill="1" applyAlignment="1" applyProtection="1">
      <alignment horizontal="left" vertical="center"/>
    </xf>
    <xf numFmtId="0" fontId="24" fillId="7" borderId="0" xfId="0" applyFont="1" applyFill="1" applyAlignment="1">
      <alignment horizontal="center" vertical="center"/>
    </xf>
    <xf numFmtId="0" fontId="5" fillId="0" borderId="19" xfId="0" applyFont="1" applyBorder="1" applyAlignment="1">
      <alignment vertical="center"/>
    </xf>
    <xf numFmtId="0" fontId="5" fillId="0" borderId="20" xfId="0" applyFont="1" applyBorder="1" applyAlignment="1">
      <alignment vertical="center"/>
    </xf>
    <xf numFmtId="165" fontId="6" fillId="0" borderId="19" xfId="1" applyNumberFormat="1" applyFont="1" applyFill="1" applyBorder="1" applyAlignment="1" applyProtection="1">
      <alignment vertical="center"/>
    </xf>
    <xf numFmtId="165" fontId="6" fillId="0" borderId="20" xfId="1" applyNumberFormat="1" applyFont="1" applyFill="1" applyBorder="1" applyAlignment="1" applyProtection="1">
      <alignment vertical="center"/>
    </xf>
    <xf numFmtId="14" fontId="5" fillId="7" borderId="21" xfId="0" applyNumberFormat="1" applyFont="1" applyFill="1" applyBorder="1" applyAlignment="1" applyProtection="1">
      <alignment horizontal="left"/>
      <protection locked="0"/>
    </xf>
    <xf numFmtId="0" fontId="5" fillId="7" borderId="21" xfId="0" applyFont="1" applyFill="1" applyBorder="1" applyAlignment="1" applyProtection="1">
      <alignment horizontal="center"/>
      <protection locked="0"/>
    </xf>
    <xf numFmtId="0" fontId="6" fillId="5" borderId="11" xfId="0" applyFont="1" applyFill="1" applyBorder="1" applyAlignment="1">
      <alignment horizontal="right" vertical="center"/>
    </xf>
    <xf numFmtId="0" fontId="9" fillId="4" borderId="0" xfId="0" applyFont="1" applyFill="1" applyAlignment="1">
      <alignment horizontal="center" vertical="center"/>
    </xf>
    <xf numFmtId="0" fontId="26" fillId="4" borderId="0" xfId="0" applyFont="1" applyFill="1" applyAlignment="1">
      <alignment horizontal="center" vertical="center"/>
    </xf>
    <xf numFmtId="0" fontId="20" fillId="7" borderId="0" xfId="0" applyFont="1" applyFill="1" applyAlignment="1">
      <alignment horizontal="center" vertical="center"/>
    </xf>
    <xf numFmtId="0" fontId="12" fillId="2" borderId="17" xfId="0" applyFont="1" applyFill="1" applyBorder="1" applyAlignment="1">
      <alignment horizontal="center" vertical="center" wrapText="1"/>
    </xf>
    <xf numFmtId="0" fontId="12" fillId="2" borderId="18" xfId="0" applyFont="1" applyFill="1" applyBorder="1" applyAlignment="1">
      <alignment horizontal="center" vertical="center" wrapText="1"/>
    </xf>
    <xf numFmtId="14" fontId="5" fillId="7" borderId="21" xfId="0" applyNumberFormat="1" applyFont="1" applyFill="1" applyBorder="1" applyAlignment="1" applyProtection="1">
      <alignment horizontal="center" vertical="center"/>
      <protection locked="0"/>
    </xf>
  </cellXfs>
  <cellStyles count="3">
    <cellStyle name="Lien hypertexte" xfId="2" builtinId="8"/>
    <cellStyle name="Monétaire" xfId="1" builtinId="4"/>
    <cellStyle name="Normal" xfId="0" builtinId="0"/>
  </cellStyles>
  <dxfs count="0"/>
  <tableStyles count="0" defaultTableStyle="TableStyleMedium2" defaultPivotStyle="PivotStyleLight16"/>
  <colors>
    <mruColors>
      <color rgb="FFFFF2CC"/>
      <color rgb="FFFF9999"/>
      <color rgb="FF9BC2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fmlaLink="$K$16"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9525</xdr:colOff>
          <xdr:row>32</xdr:row>
          <xdr:rowOff>9525</xdr:rowOff>
        </xdr:from>
        <xdr:to>
          <xdr:col>3</xdr:col>
          <xdr:colOff>847725</xdr:colOff>
          <xdr:row>32</xdr:row>
          <xdr:rowOff>238125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  Paiement comptant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1628775</xdr:colOff>
          <xdr:row>32</xdr:row>
          <xdr:rowOff>9525</xdr:rowOff>
        </xdr:from>
        <xdr:to>
          <xdr:col>5</xdr:col>
          <xdr:colOff>276225</xdr:colOff>
          <xdr:row>32</xdr:row>
          <xdr:rowOff>238125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  Facture à 30 jours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895350</xdr:colOff>
          <xdr:row>32</xdr:row>
          <xdr:rowOff>9525</xdr:rowOff>
        </xdr:from>
        <xdr:to>
          <xdr:col>7</xdr:col>
          <xdr:colOff>1114425</xdr:colOff>
          <xdr:row>32</xdr:row>
          <xdr:rowOff>238125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  TWINT</a:t>
              </a:r>
            </a:p>
          </xdr:txBody>
        </xdr:sp>
        <xdr:clientData fLocksWithSheet="0"/>
      </xdr:twoCellAnchor>
    </mc:Choice>
    <mc:Fallback/>
  </mc:AlternateContent>
  <xdr:twoCellAnchor editAs="oneCell">
    <xdr:from>
      <xdr:col>12</xdr:col>
      <xdr:colOff>0</xdr:colOff>
      <xdr:row>34</xdr:row>
      <xdr:rowOff>0</xdr:rowOff>
    </xdr:from>
    <xdr:to>
      <xdr:col>12</xdr:col>
      <xdr:colOff>304800</xdr:colOff>
      <xdr:row>34</xdr:row>
      <xdr:rowOff>304800</xdr:rowOff>
    </xdr:to>
    <xdr:sp macro="" textlink="">
      <xdr:nvSpPr>
        <xdr:cNvPr id="2055" name="AutoShape 7" descr="Encaissez avec TWINT dans votre association!">
          <a:extLst>
            <a:ext uri="{FF2B5EF4-FFF2-40B4-BE49-F238E27FC236}">
              <a16:creationId xmlns:a16="http://schemas.microsoft.com/office/drawing/2014/main" id="{00000000-0008-0000-0000-000007080000}"/>
            </a:ext>
          </a:extLst>
        </xdr:cNvPr>
        <xdr:cNvSpPr>
          <a:spLocks noChangeAspect="1" noChangeArrowheads="1"/>
        </xdr:cNvSpPr>
      </xdr:nvSpPr>
      <xdr:spPr bwMode="auto">
        <a:xfrm>
          <a:off x="8296275" y="7581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11431</xdr:colOff>
      <xdr:row>34</xdr:row>
      <xdr:rowOff>45720</xdr:rowOff>
    </xdr:from>
    <xdr:to>
      <xdr:col>7</xdr:col>
      <xdr:colOff>1199431</xdr:colOff>
      <xdr:row>34</xdr:row>
      <xdr:rowOff>1228044</xdr:rowOff>
    </xdr:to>
    <xdr:pic>
      <xdr:nvPicPr>
        <xdr:cNvPr id="7" name="Image 6">
          <a:extLst>
            <a:ext uri="{FF2B5EF4-FFF2-40B4-BE49-F238E27FC236}">
              <a16:creationId xmlns:a16="http://schemas.microsoft.com/office/drawing/2014/main" id="{00000000-0008-0000-0000-000007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8760" t="9868" r="4461" b="9732"/>
        <a:stretch/>
      </xdr:blipFill>
      <xdr:spPr>
        <a:xfrm>
          <a:off x="6267451" y="7650480"/>
          <a:ext cx="1188000" cy="1182324"/>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7</xdr:col>
          <xdr:colOff>266700</xdr:colOff>
          <xdr:row>12</xdr:row>
          <xdr:rowOff>19050</xdr:rowOff>
        </xdr:from>
        <xdr:to>
          <xdr:col>7</xdr:col>
          <xdr:colOff>923925</xdr:colOff>
          <xdr:row>12</xdr:row>
          <xdr:rowOff>247650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  OUI</a:t>
              </a:r>
            </a:p>
          </xdr:txBody>
        </xdr:sp>
        <xdr:clientData fLocksWithSheet="0"/>
      </xdr:twoCellAnchor>
    </mc:Choice>
    <mc:Fallback/>
  </mc:AlternateContent>
  <xdr:twoCellAnchor editAs="oneCell">
    <xdr:from>
      <xdr:col>0</xdr:col>
      <xdr:colOff>41671</xdr:colOff>
      <xdr:row>0</xdr:row>
      <xdr:rowOff>11907</xdr:rowOff>
    </xdr:from>
    <xdr:to>
      <xdr:col>2</xdr:col>
      <xdr:colOff>261937</xdr:colOff>
      <xdr:row>2</xdr:row>
      <xdr:rowOff>273166</xdr:rowOff>
    </xdr:to>
    <xdr:pic>
      <xdr:nvPicPr>
        <xdr:cNvPr id="3" name="Image 2">
          <a:extLst>
            <a:ext uri="{FF2B5EF4-FFF2-40B4-BE49-F238E27FC236}">
              <a16:creationId xmlns:a16="http://schemas.microsoft.com/office/drawing/2014/main" id="{EEC7F14F-8D03-4E62-A308-B75BE5B7638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1671" y="11907"/>
          <a:ext cx="2089547" cy="785134"/>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0.png"/></Relationship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mailto:materiel@slr-rochefort.ch"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 Id="rId9"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DE53C-6F86-4BE6-91AB-EC2A6DD4D48C}">
  <sheetPr>
    <pageSetUpPr fitToPage="1"/>
  </sheetPr>
  <dimension ref="A1:M48"/>
  <sheetViews>
    <sheetView tabSelected="1" zoomScale="160" zoomScaleNormal="160" workbookViewId="0">
      <selection activeCell="B6" sqref="B6:H6"/>
    </sheetView>
  </sheetViews>
  <sheetFormatPr baseColWidth="10" defaultColWidth="15.28515625" defaultRowHeight="14.25"/>
  <cols>
    <col min="1" max="1" width="14.42578125" style="2" customWidth="1"/>
    <col min="2" max="2" width="13.5703125" style="2" customWidth="1"/>
    <col min="3" max="3" width="6.140625" style="2" customWidth="1"/>
    <col min="4" max="4" width="28.5703125" style="2" customWidth="1"/>
    <col min="5" max="5" width="10.42578125" style="2" customWidth="1"/>
    <col min="6" max="6" width="5.140625" style="2" customWidth="1"/>
    <col min="7" max="7" width="15.42578125" style="2" bestFit="1" customWidth="1"/>
    <col min="8" max="8" width="18.140625" style="2" customWidth="1"/>
    <col min="9" max="9" width="16.140625" style="2" customWidth="1"/>
    <col min="10" max="12" width="15.28515625" style="2" hidden="1" customWidth="1"/>
    <col min="13" max="16384" width="15.28515625" style="2"/>
  </cols>
  <sheetData>
    <row r="1" spans="1:11" s="1" customFormat="1" ht="27.75">
      <c r="A1" s="87"/>
      <c r="B1" s="87"/>
      <c r="C1" s="87"/>
      <c r="D1" s="88" t="s">
        <v>9</v>
      </c>
      <c r="E1" s="88"/>
      <c r="F1" s="88"/>
      <c r="G1" s="88"/>
      <c r="H1" s="88"/>
    </row>
    <row r="2" spans="1:11" s="38" customFormat="1" ht="13.5" customHeight="1">
      <c r="A2" s="87"/>
      <c r="B2" s="87"/>
      <c r="C2" s="87"/>
      <c r="D2" s="88"/>
      <c r="E2" s="88"/>
      <c r="F2" s="88"/>
      <c r="G2" s="88"/>
      <c r="H2" s="88"/>
    </row>
    <row r="3" spans="1:11" s="3" customFormat="1" ht="23.25">
      <c r="A3" s="87"/>
      <c r="B3" s="87"/>
      <c r="C3" s="87"/>
      <c r="D3" s="88"/>
      <c r="E3" s="88"/>
      <c r="F3" s="88"/>
      <c r="G3" s="88"/>
      <c r="H3" s="88"/>
    </row>
    <row r="4" spans="1:11" s="38" customFormat="1" ht="13.5" customHeight="1">
      <c r="A4" s="39"/>
      <c r="B4" s="39"/>
      <c r="C4" s="39"/>
      <c r="D4" s="39"/>
      <c r="E4" s="39"/>
      <c r="F4" s="39"/>
      <c r="G4" s="39"/>
      <c r="H4" s="39"/>
    </row>
    <row r="5" spans="1:11" ht="15.75" customHeight="1">
      <c r="A5" s="40" t="s">
        <v>6</v>
      </c>
      <c r="B5" s="41"/>
      <c r="C5" s="41"/>
      <c r="D5" s="41"/>
      <c r="E5" s="41"/>
      <c r="F5" s="41"/>
      <c r="G5" s="41"/>
      <c r="H5" s="41"/>
    </row>
    <row r="6" spans="1:11" s="4" customFormat="1" ht="26.25" customHeight="1">
      <c r="A6" s="42" t="s">
        <v>10</v>
      </c>
      <c r="B6" s="60"/>
      <c r="C6" s="60"/>
      <c r="D6" s="60"/>
      <c r="E6" s="60"/>
      <c r="F6" s="60"/>
      <c r="G6" s="60"/>
      <c r="H6" s="60"/>
    </row>
    <row r="7" spans="1:11" s="4" customFormat="1" ht="26.25" customHeight="1">
      <c r="A7" s="42" t="s">
        <v>11</v>
      </c>
      <c r="B7" s="60"/>
      <c r="C7" s="60"/>
      <c r="D7" s="60"/>
      <c r="E7" s="60"/>
      <c r="F7" s="60"/>
      <c r="G7" s="60"/>
      <c r="H7" s="60"/>
    </row>
    <row r="8" spans="1:11" s="4" customFormat="1" ht="26.25" customHeight="1">
      <c r="A8" s="42" t="s">
        <v>12</v>
      </c>
      <c r="B8" s="60"/>
      <c r="C8" s="60"/>
      <c r="D8" s="60"/>
      <c r="E8" s="60"/>
      <c r="F8" s="60"/>
      <c r="G8" s="60"/>
      <c r="H8" s="60"/>
    </row>
    <row r="9" spans="1:11" s="4" customFormat="1" ht="26.25" customHeight="1">
      <c r="A9" s="42" t="s">
        <v>13</v>
      </c>
      <c r="B9" s="60"/>
      <c r="C9" s="60"/>
      <c r="D9" s="60"/>
      <c r="E9" s="60"/>
      <c r="F9" s="60"/>
      <c r="G9" s="60"/>
      <c r="H9" s="60"/>
    </row>
    <row r="10" spans="1:11" s="4" customFormat="1" ht="26.25" customHeight="1">
      <c r="A10" s="42" t="s">
        <v>14</v>
      </c>
      <c r="B10" s="60"/>
      <c r="C10" s="60"/>
      <c r="D10" s="60"/>
      <c r="E10" s="60"/>
      <c r="F10" s="60"/>
      <c r="G10" s="60"/>
      <c r="H10" s="60"/>
    </row>
    <row r="11" spans="1:11" s="4" customFormat="1" ht="26.25" customHeight="1">
      <c r="A11" s="42" t="s">
        <v>25</v>
      </c>
      <c r="B11" s="60"/>
      <c r="C11" s="60"/>
      <c r="D11" s="60"/>
      <c r="E11" s="60"/>
      <c r="F11" s="60"/>
      <c r="G11" s="60"/>
      <c r="H11" s="60"/>
    </row>
    <row r="12" spans="1:11" s="38" customFormat="1" ht="13.5" customHeight="1">
      <c r="A12" s="39"/>
      <c r="B12" s="39"/>
      <c r="C12" s="39"/>
      <c r="D12" s="39"/>
      <c r="E12" s="39"/>
      <c r="F12" s="39"/>
      <c r="G12" s="39"/>
      <c r="H12" s="39"/>
    </row>
    <row r="13" spans="1:11" ht="21.75" customHeight="1">
      <c r="A13" s="43" t="s">
        <v>15</v>
      </c>
      <c r="B13" s="41"/>
      <c r="C13" s="41"/>
      <c r="D13" s="92"/>
      <c r="E13" s="92"/>
      <c r="F13" s="44"/>
      <c r="G13" s="35" t="s">
        <v>27</v>
      </c>
      <c r="H13" s="59"/>
    </row>
    <row r="14" spans="1:11" ht="21.75" customHeight="1">
      <c r="A14" s="43" t="s">
        <v>16</v>
      </c>
      <c r="B14" s="41"/>
      <c r="C14" s="92"/>
      <c r="D14" s="92"/>
      <c r="E14" s="92"/>
      <c r="F14" s="44"/>
      <c r="G14" s="36" t="s">
        <v>28</v>
      </c>
      <c r="H14" s="34"/>
    </row>
    <row r="15" spans="1:11" s="38" customFormat="1" ht="13.5" customHeight="1">
      <c r="A15" s="39"/>
      <c r="B15" s="39"/>
      <c r="C15" s="39"/>
      <c r="D15" s="39"/>
      <c r="E15" s="39"/>
      <c r="F15" s="39"/>
      <c r="G15" s="39"/>
      <c r="H15" s="39"/>
    </row>
    <row r="16" spans="1:11" ht="16.5">
      <c r="A16" s="89" t="s">
        <v>22</v>
      </c>
      <c r="B16" s="89"/>
      <c r="C16" s="89"/>
      <c r="D16" s="89"/>
      <c r="E16" s="89"/>
      <c r="F16" s="89"/>
      <c r="G16" s="89"/>
      <c r="H16" s="89"/>
      <c r="K16" s="2" t="b">
        <v>0</v>
      </c>
    </row>
    <row r="17" spans="1:12" s="38" customFormat="1" ht="13.5" customHeight="1" thickBot="1">
      <c r="A17" s="39"/>
      <c r="B17" s="39"/>
      <c r="C17" s="39"/>
      <c r="D17" s="39"/>
      <c r="E17" s="39"/>
      <c r="F17" s="39"/>
      <c r="G17" s="39"/>
      <c r="H17" s="39"/>
    </row>
    <row r="18" spans="1:12" s="6" customFormat="1" ht="32.25" thickBot="1">
      <c r="A18" s="16" t="s">
        <v>0</v>
      </c>
      <c r="B18" s="17" t="s">
        <v>8</v>
      </c>
      <c r="C18" s="90" t="s">
        <v>1</v>
      </c>
      <c r="D18" s="91"/>
      <c r="E18" s="90" t="s">
        <v>37</v>
      </c>
      <c r="F18" s="91"/>
      <c r="G18" s="20" t="s">
        <v>38</v>
      </c>
      <c r="H18" s="28" t="s">
        <v>4</v>
      </c>
      <c r="J18" s="27" t="s">
        <v>4</v>
      </c>
      <c r="K18" s="25" t="s">
        <v>4</v>
      </c>
    </row>
    <row r="19" spans="1:12" ht="16.5" customHeight="1">
      <c r="A19" s="7"/>
      <c r="B19" s="8">
        <v>24</v>
      </c>
      <c r="C19" s="80" t="s">
        <v>49</v>
      </c>
      <c r="D19" s="81"/>
      <c r="E19" s="82">
        <v>12</v>
      </c>
      <c r="F19" s="83"/>
      <c r="G19" s="19">
        <v>0</v>
      </c>
      <c r="H19" s="18" t="str">
        <f t="shared" ref="H19:H30" si="0">IF(A19=0,"",IF($K$16=TRUE,K19,J19))</f>
        <v/>
      </c>
      <c r="J19" s="26">
        <f>A19*E19</f>
        <v>0</v>
      </c>
      <c r="K19" s="23">
        <f>A19*G19</f>
        <v>0</v>
      </c>
      <c r="L19" s="30" t="s">
        <v>35</v>
      </c>
    </row>
    <row r="20" spans="1:12" ht="16.5" customHeight="1">
      <c r="A20" s="9"/>
      <c r="B20" s="10">
        <v>10</v>
      </c>
      <c r="C20" s="66" t="s">
        <v>50</v>
      </c>
      <c r="D20" s="67"/>
      <c r="E20" s="64">
        <v>12</v>
      </c>
      <c r="F20" s="65"/>
      <c r="G20" s="19">
        <v>0</v>
      </c>
      <c r="H20" s="18" t="str">
        <f t="shared" ref="H20:H21" si="1">IF(A20=0,"",IF($K$16=TRUE,K20,J20))</f>
        <v/>
      </c>
      <c r="J20" s="26">
        <f t="shared" ref="J20:J21" si="2">A20*E20</f>
        <v>0</v>
      </c>
      <c r="K20" s="23">
        <f t="shared" ref="K20:K21" si="3">A20*G20</f>
        <v>0</v>
      </c>
      <c r="L20" s="31" t="s">
        <v>32</v>
      </c>
    </row>
    <row r="21" spans="1:12" ht="16.5" customHeight="1">
      <c r="A21" s="9"/>
      <c r="B21" s="10">
        <v>10</v>
      </c>
      <c r="C21" s="66" t="s">
        <v>51</v>
      </c>
      <c r="D21" s="67"/>
      <c r="E21" s="64">
        <v>10</v>
      </c>
      <c r="F21" s="65"/>
      <c r="G21" s="19">
        <v>0</v>
      </c>
      <c r="H21" s="18" t="str">
        <f t="shared" si="1"/>
        <v/>
      </c>
      <c r="J21" s="26">
        <f t="shared" si="2"/>
        <v>0</v>
      </c>
      <c r="K21" s="23">
        <f t="shared" si="3"/>
        <v>0</v>
      </c>
      <c r="L21" s="32" t="s">
        <v>36</v>
      </c>
    </row>
    <row r="22" spans="1:12" ht="16.5" customHeight="1">
      <c r="A22" s="9"/>
      <c r="B22" s="10">
        <v>36</v>
      </c>
      <c r="C22" s="57" t="s">
        <v>2</v>
      </c>
      <c r="D22" s="58"/>
      <c r="E22" s="64">
        <v>2</v>
      </c>
      <c r="F22" s="65"/>
      <c r="G22" s="19">
        <v>0</v>
      </c>
      <c r="H22" s="18" t="str">
        <f t="shared" si="0"/>
        <v/>
      </c>
      <c r="J22" s="26">
        <f t="shared" ref="J22:J30" si="4">A22*E22</f>
        <v>0</v>
      </c>
      <c r="K22" s="23">
        <f t="shared" ref="K22:K30" si="5">A22*G22</f>
        <v>0</v>
      </c>
      <c r="L22" s="31" t="s">
        <v>31</v>
      </c>
    </row>
    <row r="23" spans="1:12" ht="16.5" customHeight="1">
      <c r="A23" s="9"/>
      <c r="B23" s="10">
        <v>2</v>
      </c>
      <c r="C23" s="57" t="s">
        <v>23</v>
      </c>
      <c r="D23" s="58"/>
      <c r="E23" s="64">
        <v>25</v>
      </c>
      <c r="F23" s="65"/>
      <c r="G23" s="19">
        <v>0</v>
      </c>
      <c r="H23" s="18" t="str">
        <f t="shared" si="0"/>
        <v/>
      </c>
      <c r="J23" s="26">
        <f t="shared" si="4"/>
        <v>0</v>
      </c>
      <c r="K23" s="23">
        <f t="shared" si="5"/>
        <v>0</v>
      </c>
      <c r="L23" s="31" t="s">
        <v>30</v>
      </c>
    </row>
    <row r="24" spans="1:12" ht="16.5" customHeight="1">
      <c r="A24" s="9"/>
      <c r="B24" s="10">
        <v>1</v>
      </c>
      <c r="C24" s="57" t="s">
        <v>44</v>
      </c>
      <c r="D24" s="58"/>
      <c r="E24" s="64">
        <v>50</v>
      </c>
      <c r="F24" s="65"/>
      <c r="G24" s="19">
        <v>0</v>
      </c>
      <c r="H24" s="18" t="str">
        <f t="shared" si="0"/>
        <v/>
      </c>
      <c r="J24" s="26">
        <f t="shared" si="4"/>
        <v>0</v>
      </c>
      <c r="K24" s="23">
        <f t="shared" si="5"/>
        <v>0</v>
      </c>
      <c r="L24" s="31" t="s">
        <v>29</v>
      </c>
    </row>
    <row r="25" spans="1:12" ht="16.5" customHeight="1">
      <c r="A25" s="9"/>
      <c r="B25" s="10">
        <v>2</v>
      </c>
      <c r="C25" s="57" t="s">
        <v>45</v>
      </c>
      <c r="D25" s="58"/>
      <c r="E25" s="64">
        <v>0</v>
      </c>
      <c r="F25" s="65"/>
      <c r="G25" s="19">
        <v>25</v>
      </c>
      <c r="H25" s="18" t="str">
        <f t="shared" si="0"/>
        <v/>
      </c>
      <c r="J25" s="26">
        <f t="shared" si="4"/>
        <v>0</v>
      </c>
      <c r="K25" s="23">
        <f t="shared" si="5"/>
        <v>0</v>
      </c>
      <c r="L25" s="31" t="s">
        <v>34</v>
      </c>
    </row>
    <row r="26" spans="1:12" ht="16.5" customHeight="1">
      <c r="A26" s="9"/>
      <c r="B26" s="10">
        <v>1</v>
      </c>
      <c r="C26" s="66" t="s">
        <v>24</v>
      </c>
      <c r="D26" s="67"/>
      <c r="E26" s="68" t="s">
        <v>26</v>
      </c>
      <c r="F26" s="69"/>
      <c r="G26" s="19">
        <v>100</v>
      </c>
      <c r="H26" s="18" t="str">
        <f t="shared" si="0"/>
        <v/>
      </c>
      <c r="J26" s="26" t="e">
        <f t="shared" si="4"/>
        <v>#VALUE!</v>
      </c>
      <c r="K26" s="23">
        <f t="shared" si="5"/>
        <v>0</v>
      </c>
      <c r="L26" s="31" t="s">
        <v>33</v>
      </c>
    </row>
    <row r="27" spans="1:12" ht="16.5" customHeight="1">
      <c r="A27" s="9"/>
      <c r="B27" s="10"/>
      <c r="C27" s="66"/>
      <c r="D27" s="67"/>
      <c r="E27" s="68"/>
      <c r="F27" s="69"/>
      <c r="G27" s="19"/>
      <c r="H27" s="18" t="str">
        <f t="shared" si="0"/>
        <v/>
      </c>
      <c r="J27" s="26"/>
      <c r="K27" s="23">
        <f t="shared" si="5"/>
        <v>0</v>
      </c>
      <c r="L27" s="31"/>
    </row>
    <row r="28" spans="1:12" ht="16.5" customHeight="1">
      <c r="A28" s="9"/>
      <c r="B28" s="11"/>
      <c r="C28" s="70"/>
      <c r="D28" s="71"/>
      <c r="E28" s="72"/>
      <c r="F28" s="73"/>
      <c r="G28" s="21"/>
      <c r="H28" s="18" t="str">
        <f t="shared" ref="H28" si="6">IF(A28=0,"",IF($K$16=TRUE,K28,J28))</f>
        <v/>
      </c>
      <c r="J28" s="26">
        <f t="shared" ref="J28" si="7">A28*E28</f>
        <v>0</v>
      </c>
      <c r="K28" s="23">
        <f t="shared" ref="K28" si="8">A28*G28</f>
        <v>0</v>
      </c>
      <c r="L28" s="31"/>
    </row>
    <row r="29" spans="1:12" ht="16.5" customHeight="1">
      <c r="A29" s="9"/>
      <c r="B29" s="11"/>
      <c r="C29" s="70"/>
      <c r="D29" s="71"/>
      <c r="E29" s="72"/>
      <c r="F29" s="73"/>
      <c r="G29" s="21"/>
      <c r="H29" s="18" t="str">
        <f t="shared" si="0"/>
        <v/>
      </c>
      <c r="J29" s="26">
        <f t="shared" si="4"/>
        <v>0</v>
      </c>
      <c r="K29" s="23">
        <f t="shared" si="5"/>
        <v>0</v>
      </c>
      <c r="L29" s="31"/>
    </row>
    <row r="30" spans="1:12" ht="16.5" customHeight="1" thickBot="1">
      <c r="A30" s="12"/>
      <c r="B30" s="13"/>
      <c r="C30" s="74"/>
      <c r="D30" s="75"/>
      <c r="E30" s="76"/>
      <c r="F30" s="77"/>
      <c r="G30" s="22"/>
      <c r="H30" s="18" t="str">
        <f t="shared" si="0"/>
        <v/>
      </c>
      <c r="J30" s="26">
        <f t="shared" si="4"/>
        <v>0</v>
      </c>
      <c r="K30" s="23">
        <f t="shared" si="5"/>
        <v>0</v>
      </c>
      <c r="L30" s="32"/>
    </row>
    <row r="31" spans="1:12" ht="16.5" customHeight="1" thickBot="1">
      <c r="A31" s="45"/>
      <c r="B31" s="46"/>
      <c r="C31" s="46"/>
      <c r="D31" s="46"/>
      <c r="E31" s="86" t="s">
        <v>21</v>
      </c>
      <c r="F31" s="86"/>
      <c r="G31" s="37"/>
      <c r="H31" s="29" t="str">
        <f>IF(SUM(H19:H30)=0,"",SUM(H19:H30))</f>
        <v/>
      </c>
      <c r="J31" s="24" t="e">
        <f>SUM(J19:J30)</f>
        <v>#VALUE!</v>
      </c>
      <c r="K31" s="24">
        <f>SUM(K19:K30)</f>
        <v>0</v>
      </c>
      <c r="L31" s="33"/>
    </row>
    <row r="32" spans="1:12" s="38" customFormat="1" ht="13.5" customHeight="1">
      <c r="A32" s="39"/>
      <c r="B32" s="39"/>
      <c r="C32" s="39"/>
      <c r="D32" s="39"/>
      <c r="E32" s="39"/>
      <c r="F32" s="39"/>
      <c r="G32" s="39"/>
      <c r="H32" s="39"/>
    </row>
    <row r="33" spans="1:13" ht="19.5" customHeight="1">
      <c r="A33" s="47" t="s">
        <v>7</v>
      </c>
      <c r="B33" s="48"/>
      <c r="C33" s="48"/>
      <c r="D33" s="48"/>
      <c r="E33" s="48"/>
      <c r="F33" s="49"/>
      <c r="G33" s="49"/>
      <c r="H33" s="50"/>
    </row>
    <row r="34" spans="1:13" s="38" customFormat="1" ht="13.5" customHeight="1" thickBot="1">
      <c r="A34" s="39"/>
      <c r="B34" s="39"/>
      <c r="C34" s="39"/>
      <c r="D34" s="39"/>
      <c r="E34" s="39"/>
      <c r="F34" s="39"/>
      <c r="G34" s="39"/>
      <c r="H34" s="39"/>
    </row>
    <row r="35" spans="1:13" ht="99" customHeight="1" thickBot="1">
      <c r="A35" s="61" t="s">
        <v>42</v>
      </c>
      <c r="B35" s="62"/>
      <c r="C35" s="62"/>
      <c r="D35" s="62"/>
      <c r="E35" s="62"/>
      <c r="F35" s="62"/>
      <c r="G35" s="63"/>
      <c r="H35" s="39"/>
      <c r="M35"/>
    </row>
    <row r="36" spans="1:13" s="38" customFormat="1" ht="13.5" customHeight="1">
      <c r="A36" s="39"/>
      <c r="B36" s="39"/>
      <c r="C36" s="39"/>
      <c r="D36" s="39"/>
      <c r="E36" s="39"/>
      <c r="F36" s="39"/>
      <c r="G36" s="39"/>
      <c r="H36" s="39"/>
    </row>
    <row r="37" spans="1:13" s="5" customFormat="1" ht="26.25" customHeight="1">
      <c r="A37" s="43" t="s">
        <v>17</v>
      </c>
      <c r="B37" s="43"/>
      <c r="C37" s="84"/>
      <c r="D37" s="84"/>
      <c r="E37" s="43" t="s">
        <v>20</v>
      </c>
      <c r="F37" s="85"/>
      <c r="G37" s="85"/>
      <c r="H37" s="85"/>
    </row>
    <row r="38" spans="1:13" s="5" customFormat="1" ht="26.25" customHeight="1">
      <c r="A38" s="43" t="s">
        <v>18</v>
      </c>
      <c r="B38" s="43"/>
      <c r="C38" s="84"/>
      <c r="D38" s="84"/>
      <c r="E38" s="43" t="s">
        <v>20</v>
      </c>
      <c r="F38" s="85"/>
      <c r="G38" s="85"/>
      <c r="H38" s="85"/>
    </row>
    <row r="39" spans="1:13" s="5" customFormat="1" ht="26.25" customHeight="1">
      <c r="A39" s="43" t="s">
        <v>19</v>
      </c>
      <c r="B39" s="43"/>
      <c r="C39" s="84"/>
      <c r="D39" s="84"/>
      <c r="E39" s="43" t="s">
        <v>20</v>
      </c>
      <c r="F39" s="85"/>
      <c r="G39" s="85"/>
      <c r="H39" s="85"/>
    </row>
    <row r="40" spans="1:13" s="38" customFormat="1" ht="13.5" customHeight="1">
      <c r="A40" s="39"/>
      <c r="B40" s="39"/>
      <c r="C40" s="39"/>
      <c r="D40" s="39"/>
      <c r="E40" s="39"/>
      <c r="F40" s="39"/>
      <c r="G40" s="39"/>
      <c r="H40" s="39"/>
    </row>
    <row r="41" spans="1:13" s="14" customFormat="1" ht="12.75">
      <c r="A41" s="51" t="s">
        <v>41</v>
      </c>
      <c r="B41" s="52"/>
      <c r="C41" s="53"/>
      <c r="D41" s="52"/>
      <c r="E41" s="51" t="s">
        <v>40</v>
      </c>
      <c r="F41" s="52"/>
      <c r="G41" s="53"/>
      <c r="H41" s="53"/>
    </row>
    <row r="42" spans="1:13" s="15" customFormat="1" ht="12.75" customHeight="1">
      <c r="A42" s="78" t="s">
        <v>39</v>
      </c>
      <c r="B42" s="78"/>
      <c r="C42" s="78"/>
      <c r="D42" s="78"/>
      <c r="E42" s="54" t="s">
        <v>5</v>
      </c>
      <c r="F42" s="54"/>
      <c r="G42" s="55"/>
      <c r="H42" s="55"/>
    </row>
    <row r="43" spans="1:13" s="15" customFormat="1" ht="12.75" customHeight="1">
      <c r="A43" s="78"/>
      <c r="B43" s="78"/>
      <c r="C43" s="78"/>
      <c r="D43" s="78"/>
      <c r="E43" s="54" t="s">
        <v>47</v>
      </c>
      <c r="F43" s="54"/>
      <c r="G43" s="55"/>
      <c r="H43" s="55"/>
    </row>
    <row r="44" spans="1:13" s="15" customFormat="1" ht="12.75">
      <c r="A44" s="54"/>
      <c r="B44" s="54"/>
      <c r="C44" s="54"/>
      <c r="D44" s="54"/>
      <c r="E44" s="54" t="s">
        <v>48</v>
      </c>
      <c r="F44" s="54"/>
      <c r="G44" s="55"/>
      <c r="H44" s="55"/>
    </row>
    <row r="45" spans="1:13" s="15" customFormat="1" ht="12.75">
      <c r="A45" s="54"/>
      <c r="B45" s="54"/>
      <c r="C45" s="54"/>
      <c r="D45" s="54"/>
      <c r="E45" s="54" t="s">
        <v>3</v>
      </c>
      <c r="F45" s="54"/>
      <c r="G45" s="55"/>
      <c r="H45" s="55"/>
    </row>
    <row r="46" spans="1:13" s="15" customFormat="1" ht="12.75">
      <c r="A46" s="54"/>
      <c r="B46" s="54"/>
      <c r="C46" s="54"/>
      <c r="D46" s="54"/>
      <c r="E46" s="56" t="s">
        <v>46</v>
      </c>
      <c r="F46" s="54"/>
      <c r="G46" s="55"/>
      <c r="H46" s="55"/>
    </row>
    <row r="47" spans="1:13">
      <c r="A47" s="41"/>
      <c r="B47" s="41"/>
      <c r="C47" s="41"/>
      <c r="D47" s="41"/>
      <c r="E47" s="41"/>
      <c r="F47" s="41"/>
      <c r="G47" s="41"/>
      <c r="H47" s="41"/>
    </row>
    <row r="48" spans="1:13">
      <c r="A48" s="79" t="s">
        <v>43</v>
      </c>
      <c r="B48" s="79"/>
      <c r="C48" s="79"/>
      <c r="D48" s="79"/>
      <c r="E48" s="79"/>
      <c r="F48" s="79"/>
      <c r="G48" s="79"/>
      <c r="H48" s="79"/>
    </row>
  </sheetData>
  <sheetProtection algorithmName="SHA-512" hashValue="kjynBarnCZ5gNZLbkBsuc1qDicV7STqYhSfwkQlG8tfUD7KaYLKdjv9ssUDY91sDWiTW1Oo4feD8qyA8yALouw==" saltValue="g40WudJVUPtVmWdpxcktfQ==" spinCount="100000" sheet="1" selectLockedCells="1"/>
  <sortState xmlns:xlrd2="http://schemas.microsoft.com/office/spreadsheetml/2017/richdata2" ref="L22:L31">
    <sortCondition ref="L19"/>
  </sortState>
  <mergeCells count="43">
    <mergeCell ref="A1:C3"/>
    <mergeCell ref="D1:H3"/>
    <mergeCell ref="B11:H11"/>
    <mergeCell ref="A16:H16"/>
    <mergeCell ref="C18:D18"/>
    <mergeCell ref="E18:F18"/>
    <mergeCell ref="B6:H6"/>
    <mergeCell ref="B7:H7"/>
    <mergeCell ref="B8:H8"/>
    <mergeCell ref="B9:H9"/>
    <mergeCell ref="D13:E13"/>
    <mergeCell ref="C14:E14"/>
    <mergeCell ref="A42:D43"/>
    <mergeCell ref="A48:H48"/>
    <mergeCell ref="C19:D19"/>
    <mergeCell ref="E19:F19"/>
    <mergeCell ref="E22:F22"/>
    <mergeCell ref="E23:F23"/>
    <mergeCell ref="C39:D39"/>
    <mergeCell ref="F39:H39"/>
    <mergeCell ref="C38:D38"/>
    <mergeCell ref="F38:H38"/>
    <mergeCell ref="E26:F26"/>
    <mergeCell ref="E31:F31"/>
    <mergeCell ref="C37:D37"/>
    <mergeCell ref="F37:H37"/>
    <mergeCell ref="C20:D20"/>
    <mergeCell ref="E20:F20"/>
    <mergeCell ref="B10:H10"/>
    <mergeCell ref="A35:G35"/>
    <mergeCell ref="E24:F24"/>
    <mergeCell ref="E25:F25"/>
    <mergeCell ref="C26:D26"/>
    <mergeCell ref="C27:D27"/>
    <mergeCell ref="E27:F27"/>
    <mergeCell ref="C29:D29"/>
    <mergeCell ref="E29:F29"/>
    <mergeCell ref="C30:D30"/>
    <mergeCell ref="E30:F30"/>
    <mergeCell ref="C21:D21"/>
    <mergeCell ref="E21:F21"/>
    <mergeCell ref="C28:D28"/>
    <mergeCell ref="E28:F28"/>
  </mergeCells>
  <dataValidations count="1">
    <dataValidation type="list" allowBlank="1" showInputMessage="1" showErrorMessage="1" sqref="H14" xr:uid="{12865AF8-EEA6-411A-90E4-4F6AD1BD1B08}">
      <formula1>Membre_SLR</formula1>
    </dataValidation>
  </dataValidations>
  <hyperlinks>
    <hyperlink ref="A42" r:id="rId1" xr:uid="{3FEFD3CB-F019-47DF-BF95-5FA7B6CA0584}"/>
  </hyperlinks>
  <printOptions horizontalCentered="1"/>
  <pageMargins left="0.47" right="0.27" top="0.47" bottom="0.49" header="0.35433070866141736" footer="0.27"/>
  <pageSetup paperSize="9" scale="83" orientation="portrait" r:id="rId2"/>
  <headerFooter alignWithMargins="0">
    <oddFooter>&amp;L&amp;"Arial,Normal"&amp;7&amp;F&amp;R&amp;"Arial,Normal"&amp;7&amp;D</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2049" r:id="rId5" name="Check Box 1">
              <controlPr locked="0" defaultSize="0" autoFill="0" autoLine="0" autoPict="0">
                <anchor moveWithCells="1">
                  <from>
                    <xdr:col>2</xdr:col>
                    <xdr:colOff>9525</xdr:colOff>
                    <xdr:row>32</xdr:row>
                    <xdr:rowOff>9525</xdr:rowOff>
                  </from>
                  <to>
                    <xdr:col>3</xdr:col>
                    <xdr:colOff>847725</xdr:colOff>
                    <xdr:row>32</xdr:row>
                    <xdr:rowOff>238125</xdr:rowOff>
                  </to>
                </anchor>
              </controlPr>
            </control>
          </mc:Choice>
        </mc:AlternateContent>
        <mc:AlternateContent xmlns:mc="http://schemas.openxmlformats.org/markup-compatibility/2006">
          <mc:Choice Requires="x14">
            <control shapeId="2050" r:id="rId6" name="Check Box 2">
              <controlPr locked="0" defaultSize="0" autoFill="0" autoLine="0" autoPict="0">
                <anchor moveWithCells="1">
                  <from>
                    <xdr:col>3</xdr:col>
                    <xdr:colOff>1628775</xdr:colOff>
                    <xdr:row>32</xdr:row>
                    <xdr:rowOff>9525</xdr:rowOff>
                  </from>
                  <to>
                    <xdr:col>5</xdr:col>
                    <xdr:colOff>276225</xdr:colOff>
                    <xdr:row>32</xdr:row>
                    <xdr:rowOff>238125</xdr:rowOff>
                  </to>
                </anchor>
              </controlPr>
            </control>
          </mc:Choice>
        </mc:AlternateContent>
        <mc:AlternateContent xmlns:mc="http://schemas.openxmlformats.org/markup-compatibility/2006">
          <mc:Choice Requires="x14">
            <control shapeId="2054" r:id="rId7" name="Check Box 6">
              <controlPr locked="0" defaultSize="0" autoFill="0" autoLine="0" autoPict="0">
                <anchor moveWithCells="1">
                  <from>
                    <xdr:col>6</xdr:col>
                    <xdr:colOff>895350</xdr:colOff>
                    <xdr:row>32</xdr:row>
                    <xdr:rowOff>9525</xdr:rowOff>
                  </from>
                  <to>
                    <xdr:col>7</xdr:col>
                    <xdr:colOff>1114425</xdr:colOff>
                    <xdr:row>32</xdr:row>
                    <xdr:rowOff>238125</xdr:rowOff>
                  </to>
                </anchor>
              </controlPr>
            </control>
          </mc:Choice>
        </mc:AlternateContent>
        <mc:AlternateContent xmlns:mc="http://schemas.openxmlformats.org/markup-compatibility/2006">
          <mc:Choice Requires="x14">
            <control shapeId="2061" r:id="rId8" name="Check Box 13">
              <controlPr locked="0" defaultSize="0" autoFill="0" autoLine="0" autoPict="0">
                <anchor moveWithCells="1">
                  <from>
                    <xdr:col>7</xdr:col>
                    <xdr:colOff>266700</xdr:colOff>
                    <xdr:row>12</xdr:row>
                    <xdr:rowOff>19050</xdr:rowOff>
                  </from>
                  <to>
                    <xdr:col>7</xdr:col>
                    <xdr:colOff>923925</xdr:colOff>
                    <xdr:row>12</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2</vt:i4>
      </vt:variant>
    </vt:vector>
  </HeadingPairs>
  <TitlesOfParts>
    <vt:vector size="3" baseType="lpstr">
      <vt:lpstr>Formulaire de réservation</vt:lpstr>
      <vt:lpstr>Membre_SLR</vt:lpstr>
      <vt:lpstr>'Formulaire de réservation'!Zone_d_impression</vt:lpstr>
    </vt:vector>
  </TitlesOfParts>
  <Company>Metalor Technologies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Frick Christophe</dc:creator>
  <cp:lastModifiedBy>Christophe Frick</cp:lastModifiedBy>
  <cp:lastPrinted>2025-11-14T06:38:09Z</cp:lastPrinted>
  <dcterms:created xsi:type="dcterms:W3CDTF">2005-08-11T04:42:35Z</dcterms:created>
  <dcterms:modified xsi:type="dcterms:W3CDTF">2025-11-16T12:58:51Z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ac4b2bc-ebd9-4dd7-ace5-ea1cea0e7ede_Enabled">
    <vt:lpwstr>true</vt:lpwstr>
  </property>
  <property fmtid="{D5CDD505-2E9C-101B-9397-08002B2CF9AE}" pid="3" name="MSIP_Label_9ac4b2bc-ebd9-4dd7-ace5-ea1cea0e7ede_SetDate">
    <vt:lpwstr>2023-01-12T06:54:30Z</vt:lpwstr>
  </property>
  <property fmtid="{D5CDD505-2E9C-101B-9397-08002B2CF9AE}" pid="4" name="MSIP_Label_9ac4b2bc-ebd9-4dd7-ace5-ea1cea0e7ede_Method">
    <vt:lpwstr>Privileged</vt:lpwstr>
  </property>
  <property fmtid="{D5CDD505-2E9C-101B-9397-08002B2CF9AE}" pid="5" name="MSIP_Label_9ac4b2bc-ebd9-4dd7-ace5-ea1cea0e7ede_Name">
    <vt:lpwstr>Internal</vt:lpwstr>
  </property>
  <property fmtid="{D5CDD505-2E9C-101B-9397-08002B2CF9AE}" pid="6" name="MSIP_Label_9ac4b2bc-ebd9-4dd7-ace5-ea1cea0e7ede_SiteId">
    <vt:lpwstr>f2460eca-756e-4a3f-bd14-d2a84590fc31</vt:lpwstr>
  </property>
  <property fmtid="{D5CDD505-2E9C-101B-9397-08002B2CF9AE}" pid="7" name="MSIP_Label_9ac4b2bc-ebd9-4dd7-ace5-ea1cea0e7ede_ActionId">
    <vt:lpwstr>a1a36422-ab6d-49ea-8176-b3c89d0e0c7e</vt:lpwstr>
  </property>
  <property fmtid="{D5CDD505-2E9C-101B-9397-08002B2CF9AE}" pid="8" name="MSIP_Label_9ac4b2bc-ebd9-4dd7-ace5-ea1cea0e7ede_ContentBits">
    <vt:lpwstr>0</vt:lpwstr>
  </property>
  <property fmtid="{D5CDD505-2E9C-101B-9397-08002B2CF9AE}" pid="9" name="Niveau_Confidentialite">
    <vt:lpwstr>1;#Interne</vt:lpwstr>
  </property>
</Properties>
</file>